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VALORI CONTRACT IAN-IUL" sheetId="4" r:id="rId1"/>
  </sheets>
  <calcPr calcId="125725"/>
</workbook>
</file>

<file path=xl/calcChain.xml><?xml version="1.0" encoding="utf-8"?>
<calcChain xmlns="http://schemas.openxmlformats.org/spreadsheetml/2006/main">
  <c r="J15" i="4"/>
  <c r="I15"/>
  <c r="H15"/>
  <c r="G15"/>
  <c r="F15"/>
  <c r="E15"/>
  <c r="D15"/>
  <c r="K14"/>
  <c r="K13"/>
  <c r="K12"/>
  <c r="K11"/>
  <c r="K10"/>
  <c r="K9"/>
  <c r="K8"/>
  <c r="K7"/>
  <c r="K6"/>
  <c r="K5"/>
  <c r="K4"/>
  <c r="K3"/>
  <c r="K2"/>
  <c r="K15" s="1"/>
</calcChain>
</file>

<file path=xl/sharedStrings.xml><?xml version="1.0" encoding="utf-8"?>
<sst xmlns="http://schemas.openxmlformats.org/spreadsheetml/2006/main" count="38" uniqueCount="38">
  <si>
    <t xml:space="preserve">Nr Crt </t>
  </si>
  <si>
    <t>cod</t>
  </si>
  <si>
    <t>DENUMIRE</t>
  </si>
  <si>
    <t xml:space="preserve">IANUARIE </t>
  </si>
  <si>
    <t>FEBRUARIE</t>
  </si>
  <si>
    <t>MARTIE</t>
  </si>
  <si>
    <t>APRILIE</t>
  </si>
  <si>
    <t>MAI</t>
  </si>
  <si>
    <t>IUNIE</t>
  </si>
  <si>
    <t>IULIE</t>
  </si>
  <si>
    <t>TOTAL CONTRACT</t>
  </si>
  <si>
    <t>CO004/2023</t>
  </si>
  <si>
    <t>S.C. SANADOR S.R.L.</t>
  </si>
  <si>
    <t>CO005/2023</t>
  </si>
  <si>
    <t>S.C. CLINICA MEDICALA HIPOCRAT 2000 S.R.L.</t>
  </si>
  <si>
    <t>CO008/2023</t>
  </si>
  <si>
    <t>S.C. AMBULANTA BGS MEDICAL UNIT SRL</t>
  </si>
  <si>
    <t>CO009/2023</t>
  </si>
  <si>
    <t>S.C. CENTRUL MEDICAL NICOMED S.R.L.</t>
  </si>
  <si>
    <t>CO011/2023</t>
  </si>
  <si>
    <t>S.C. PULS MEDICA S.A.</t>
  </si>
  <si>
    <t>CO012/2023</t>
  </si>
  <si>
    <t>S.C. CENTRUL MEDICAL AKCES S.R.L.</t>
  </si>
  <si>
    <t>CO013/2023</t>
  </si>
  <si>
    <t>S.C. SAVIER MEDICAL S.R.L.</t>
  </si>
  <si>
    <t>CO014/2023</t>
  </si>
  <si>
    <t>S.C. MEDICAL EMERGENCY DIVISION S.R.L.</t>
  </si>
  <si>
    <t>CO016/2023</t>
  </si>
  <si>
    <t>S.C.PROMEDICARE S.R.L.</t>
  </si>
  <si>
    <t>CO017/2023</t>
  </si>
  <si>
    <t>CRESTINA MEDICALA MUNPOSAN'94 SRL</t>
  </si>
  <si>
    <t>CO018/2023</t>
  </si>
  <si>
    <t>TRANS MEDICAL SRL</t>
  </si>
  <si>
    <t>CO006/2023</t>
  </si>
  <si>
    <t>SILUTEN DORIS COMPANY SRL</t>
  </si>
  <si>
    <t>CO020/2026</t>
  </si>
  <si>
    <t>SC RATIONAL TRANS-MED SRL</t>
  </si>
  <si>
    <t xml:space="preserve">TOTAL 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</si>
</sst>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/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left" vertical="center" wrapText="1"/>
    </xf>
    <xf numFmtId="4" fontId="0" fillId="0" borderId="5" xfId="0" applyNumberFormat="1" applyFill="1" applyBorder="1"/>
    <xf numFmtId="4" fontId="3" fillId="0" borderId="3" xfId="0" applyNumberFormat="1" applyFont="1" applyFill="1" applyBorder="1"/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left" vertical="center" wrapText="1"/>
    </xf>
    <xf numFmtId="4" fontId="0" fillId="0" borderId="0" xfId="0" applyNumberFormat="1" applyFill="1"/>
    <xf numFmtId="0" fontId="4" fillId="0" borderId="7" xfId="0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/>
    <xf numFmtId="0" fontId="5" fillId="0" borderId="3" xfId="0" applyFont="1" applyBorder="1"/>
    <xf numFmtId="0" fontId="6" fillId="0" borderId="3" xfId="0" applyFont="1" applyFill="1" applyBorder="1" applyAlignment="1">
      <alignment vertical="center"/>
    </xf>
    <xf numFmtId="4" fontId="3" fillId="0" borderId="0" xfId="0" applyNumberFormat="1" applyFont="1" applyFill="1"/>
    <xf numFmtId="0" fontId="3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43" fontId="3" fillId="0" borderId="0" xfId="1" applyFont="1" applyFill="1"/>
    <xf numFmtId="43" fontId="3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A2" sqref="A2:A14"/>
    </sheetView>
  </sheetViews>
  <sheetFormatPr defaultRowHeight="15"/>
  <cols>
    <col min="1" max="1" width="7.140625" style="4" bestFit="1" customWidth="1"/>
    <col min="2" max="2" width="12.85546875" style="4" bestFit="1" customWidth="1"/>
    <col min="3" max="3" width="52.85546875" style="4" bestFit="1" customWidth="1"/>
    <col min="4" max="10" width="17.5703125" style="4" customWidth="1"/>
    <col min="11" max="11" width="17" style="24" customWidth="1"/>
    <col min="12" max="12" width="12.140625" style="4" customWidth="1"/>
    <col min="13" max="16384" width="9.140625" style="4"/>
  </cols>
  <sheetData>
    <row r="1" spans="1:1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3" ht="36" customHeight="1">
      <c r="A2" s="5">
        <v>1</v>
      </c>
      <c r="B2" s="6" t="s">
        <v>11</v>
      </c>
      <c r="C2" s="7" t="s">
        <v>12</v>
      </c>
      <c r="D2" s="8">
        <v>117495.46</v>
      </c>
      <c r="E2" s="8">
        <v>117495.46</v>
      </c>
      <c r="F2" s="8">
        <v>117495.46</v>
      </c>
      <c r="G2" s="8">
        <v>117495.46</v>
      </c>
      <c r="H2" s="8">
        <v>118184.53</v>
      </c>
      <c r="I2" s="8">
        <v>123952</v>
      </c>
      <c r="J2" s="8">
        <v>123952</v>
      </c>
      <c r="K2" s="9">
        <f>+D2+E2+F2+G2+H2+I2+J2</f>
        <v>836070.37</v>
      </c>
    </row>
    <row r="3" spans="1:13" ht="36" customHeight="1">
      <c r="A3" s="10">
        <v>2</v>
      </c>
      <c r="B3" s="11" t="s">
        <v>13</v>
      </c>
      <c r="C3" s="12" t="s">
        <v>14</v>
      </c>
      <c r="D3" s="8">
        <v>180045.99</v>
      </c>
      <c r="E3" s="8">
        <v>180045.99</v>
      </c>
      <c r="F3" s="8">
        <v>180045.99</v>
      </c>
      <c r="G3" s="8">
        <v>180045.99</v>
      </c>
      <c r="H3" s="8">
        <v>136841.87</v>
      </c>
      <c r="I3" s="8">
        <v>151406.39999999999</v>
      </c>
      <c r="J3" s="8">
        <v>151406.39999999999</v>
      </c>
      <c r="K3" s="9">
        <f t="shared" ref="K3:K14" si="0">+D3+E3+F3+G3+H3+I3+J3</f>
        <v>1159838.6299999999</v>
      </c>
    </row>
    <row r="4" spans="1:13" ht="36" customHeight="1">
      <c r="A4" s="5">
        <v>3</v>
      </c>
      <c r="B4" s="11" t="s">
        <v>15</v>
      </c>
      <c r="C4" s="12" t="s">
        <v>16</v>
      </c>
      <c r="D4" s="8">
        <v>24437.439999999999</v>
      </c>
      <c r="E4" s="8">
        <v>24437.439999999999</v>
      </c>
      <c r="F4" s="8">
        <v>24437.439999999999</v>
      </c>
      <c r="G4" s="8">
        <v>24437.439999999999</v>
      </c>
      <c r="H4" s="8">
        <v>22467.33</v>
      </c>
      <c r="I4" s="8">
        <v>24196.799999999999</v>
      </c>
      <c r="J4" s="8">
        <v>24196.799999999999</v>
      </c>
      <c r="K4" s="9">
        <f t="shared" si="0"/>
        <v>168610.68999999997</v>
      </c>
    </row>
    <row r="5" spans="1:13" ht="36" customHeight="1">
      <c r="A5" s="10">
        <v>4</v>
      </c>
      <c r="B5" s="11" t="s">
        <v>17</v>
      </c>
      <c r="C5" s="12" t="s">
        <v>18</v>
      </c>
      <c r="D5" s="8">
        <v>123175.13</v>
      </c>
      <c r="E5" s="8">
        <v>123175.13</v>
      </c>
      <c r="F5" s="8">
        <v>123175.13</v>
      </c>
      <c r="G5" s="8">
        <v>123175.13</v>
      </c>
      <c r="H5" s="8">
        <v>67097.2</v>
      </c>
      <c r="I5" s="8">
        <v>82800</v>
      </c>
      <c r="J5" s="8">
        <v>82800</v>
      </c>
      <c r="K5" s="9">
        <f t="shared" si="0"/>
        <v>725397.72</v>
      </c>
      <c r="L5" s="13"/>
    </row>
    <row r="6" spans="1:13" ht="36" customHeight="1">
      <c r="A6" s="5">
        <v>5</v>
      </c>
      <c r="B6" s="11" t="s">
        <v>19</v>
      </c>
      <c r="C6" s="12" t="s">
        <v>20</v>
      </c>
      <c r="D6" s="8">
        <v>68719.05</v>
      </c>
      <c r="E6" s="8">
        <v>68719.05</v>
      </c>
      <c r="F6" s="8">
        <v>68719.05</v>
      </c>
      <c r="G6" s="8">
        <v>68719.05</v>
      </c>
      <c r="H6" s="8">
        <v>52321.87</v>
      </c>
      <c r="I6" s="8">
        <v>70555.199999999997</v>
      </c>
      <c r="J6" s="8">
        <v>70555.199999999997</v>
      </c>
      <c r="K6" s="9">
        <f t="shared" si="0"/>
        <v>468308.47000000003</v>
      </c>
      <c r="L6" s="13"/>
    </row>
    <row r="7" spans="1:13" ht="36" customHeight="1">
      <c r="A7" s="10">
        <v>6</v>
      </c>
      <c r="B7" s="11" t="s">
        <v>21</v>
      </c>
      <c r="C7" s="12" t="s">
        <v>22</v>
      </c>
      <c r="D7" s="8">
        <v>157907.45000000001</v>
      </c>
      <c r="E7" s="8">
        <v>157907.45000000001</v>
      </c>
      <c r="F7" s="8">
        <v>157907.45000000001</v>
      </c>
      <c r="G7" s="8">
        <v>157907.45000000001</v>
      </c>
      <c r="H7" s="8">
        <v>157345.07</v>
      </c>
      <c r="I7" s="8">
        <v>174372</v>
      </c>
      <c r="J7" s="8">
        <v>174372</v>
      </c>
      <c r="K7" s="9">
        <f t="shared" si="0"/>
        <v>1137718.8700000001</v>
      </c>
      <c r="L7" s="13"/>
      <c r="M7" s="13"/>
    </row>
    <row r="8" spans="1:13" ht="36" customHeight="1">
      <c r="A8" s="5">
        <v>7</v>
      </c>
      <c r="B8" s="11" t="s">
        <v>23</v>
      </c>
      <c r="C8" s="12" t="s">
        <v>24</v>
      </c>
      <c r="D8" s="8">
        <v>123623.56</v>
      </c>
      <c r="E8" s="8">
        <v>123623.56</v>
      </c>
      <c r="F8" s="8">
        <v>123623.56</v>
      </c>
      <c r="G8" s="8">
        <v>123623.56</v>
      </c>
      <c r="H8" s="8">
        <v>98462.8</v>
      </c>
      <c r="I8" s="8">
        <v>108990</v>
      </c>
      <c r="J8" s="8">
        <v>108990</v>
      </c>
      <c r="K8" s="9">
        <f t="shared" si="0"/>
        <v>810937.04</v>
      </c>
    </row>
    <row r="9" spans="1:13" ht="36" customHeight="1">
      <c r="A9" s="10">
        <v>8</v>
      </c>
      <c r="B9" s="11" t="s">
        <v>25</v>
      </c>
      <c r="C9" s="12" t="s">
        <v>26</v>
      </c>
      <c r="D9" s="8">
        <v>176758.38</v>
      </c>
      <c r="E9" s="8">
        <v>176758.38</v>
      </c>
      <c r="F9" s="8">
        <v>176758.38</v>
      </c>
      <c r="G9" s="8">
        <v>176758.38</v>
      </c>
      <c r="H9" s="8">
        <v>130486.75</v>
      </c>
      <c r="I9" s="8">
        <v>182865.84</v>
      </c>
      <c r="J9" s="8">
        <v>182865.84</v>
      </c>
      <c r="K9" s="9">
        <f t="shared" si="0"/>
        <v>1203251.95</v>
      </c>
    </row>
    <row r="10" spans="1:13" ht="36" customHeight="1">
      <c r="A10" s="5">
        <v>9</v>
      </c>
      <c r="B10" s="11" t="s">
        <v>27</v>
      </c>
      <c r="C10" s="12" t="s">
        <v>28</v>
      </c>
      <c r="D10" s="8">
        <v>81164.02</v>
      </c>
      <c r="E10" s="8">
        <v>81164.02</v>
      </c>
      <c r="F10" s="8">
        <v>81164.02</v>
      </c>
      <c r="G10" s="8">
        <v>81164.02</v>
      </c>
      <c r="H10" s="8">
        <v>84760.45</v>
      </c>
      <c r="I10" s="8">
        <v>106112</v>
      </c>
      <c r="J10" s="8">
        <v>106112</v>
      </c>
      <c r="K10" s="9">
        <f t="shared" si="0"/>
        <v>621640.53</v>
      </c>
    </row>
    <row r="11" spans="1:13" ht="36" customHeight="1">
      <c r="A11" s="10">
        <v>10</v>
      </c>
      <c r="B11" s="14" t="s">
        <v>29</v>
      </c>
      <c r="C11" s="15" t="s">
        <v>30</v>
      </c>
      <c r="D11" s="8">
        <v>289937.77</v>
      </c>
      <c r="E11" s="8">
        <v>289937.77</v>
      </c>
      <c r="F11" s="8">
        <v>289937.77</v>
      </c>
      <c r="G11" s="8">
        <v>289937.77</v>
      </c>
      <c r="H11" s="8">
        <v>360796</v>
      </c>
      <c r="I11" s="8">
        <v>398642.4</v>
      </c>
      <c r="J11" s="8">
        <v>398642.4</v>
      </c>
      <c r="K11" s="9">
        <f t="shared" si="0"/>
        <v>2317831.88</v>
      </c>
    </row>
    <row r="12" spans="1:13" ht="36" customHeight="1">
      <c r="A12" s="5">
        <v>11</v>
      </c>
      <c r="B12" s="16" t="s">
        <v>31</v>
      </c>
      <c r="C12" s="17" t="s">
        <v>32</v>
      </c>
      <c r="D12" s="8">
        <v>77269.03</v>
      </c>
      <c r="E12" s="8">
        <v>77269.03</v>
      </c>
      <c r="F12" s="8">
        <v>77269.03</v>
      </c>
      <c r="G12" s="8">
        <v>77269.03</v>
      </c>
      <c r="H12" s="8">
        <v>45511.73</v>
      </c>
      <c r="I12" s="8">
        <v>60696</v>
      </c>
      <c r="J12" s="8">
        <v>60696</v>
      </c>
      <c r="K12" s="9">
        <f t="shared" si="0"/>
        <v>475979.85</v>
      </c>
    </row>
    <row r="13" spans="1:13" ht="36" customHeight="1">
      <c r="A13" s="10">
        <v>12</v>
      </c>
      <c r="B13" s="16" t="s">
        <v>33</v>
      </c>
      <c r="C13" s="17" t="s">
        <v>34</v>
      </c>
      <c r="D13" s="8">
        <v>9466.7199999999993</v>
      </c>
      <c r="E13" s="8">
        <v>9466.7199999999993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9">
        <f t="shared" si="0"/>
        <v>18933.439999999999</v>
      </c>
    </row>
    <row r="14" spans="1:13" ht="36" customHeight="1">
      <c r="A14" s="5">
        <v>13</v>
      </c>
      <c r="B14" s="18" t="s">
        <v>35</v>
      </c>
      <c r="C14" s="19" t="s">
        <v>36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15096.36</v>
      </c>
      <c r="J14" s="8">
        <v>15096.36</v>
      </c>
      <c r="K14" s="9">
        <f t="shared" si="0"/>
        <v>30192.720000000001</v>
      </c>
    </row>
    <row r="15" spans="1:13" ht="36" customHeight="1">
      <c r="A15" s="20"/>
      <c r="B15" s="21"/>
      <c r="C15" s="22" t="s">
        <v>37</v>
      </c>
      <c r="D15" s="8">
        <f>SUM(D2:D14)</f>
        <v>1430000</v>
      </c>
      <c r="E15" s="8">
        <f>SUM(E2:E14)</f>
        <v>1430000</v>
      </c>
      <c r="F15" s="8">
        <f>SUM(F2:F14)</f>
        <v>1420533.28</v>
      </c>
      <c r="G15" s="8">
        <f>SUM(G2:G14)</f>
        <v>1420533.28</v>
      </c>
      <c r="H15" s="8">
        <f>SUM(H2:H14)</f>
        <v>1274275.6000000001</v>
      </c>
      <c r="I15" s="8">
        <f>SUM(I2:I14)</f>
        <v>1499685.0000000002</v>
      </c>
      <c r="J15" s="8">
        <f>SUM(J2:J14)</f>
        <v>1499685.0000000002</v>
      </c>
      <c r="K15" s="9">
        <f>SUM(K2:K14)</f>
        <v>9974712.1600000001</v>
      </c>
      <c r="L15" s="13"/>
    </row>
    <row r="16" spans="1:13">
      <c r="D16" s="13"/>
      <c r="E16" s="13"/>
      <c r="F16" s="13"/>
      <c r="G16" s="13"/>
      <c r="H16" s="13"/>
      <c r="I16" s="13"/>
      <c r="J16" s="13"/>
      <c r="K16" s="23"/>
      <c r="L16" s="13"/>
    </row>
    <row r="17" spans="1:13">
      <c r="D17" s="13"/>
      <c r="E17" s="13"/>
      <c r="F17" s="13"/>
      <c r="G17" s="13"/>
      <c r="H17" s="13"/>
      <c r="I17" s="13"/>
      <c r="J17" s="13"/>
    </row>
    <row r="18" spans="1:13">
      <c r="D18" s="13"/>
      <c r="E18" s="13"/>
      <c r="F18" s="13"/>
      <c r="G18" s="13"/>
      <c r="H18" s="13"/>
      <c r="I18" s="13"/>
      <c r="J18" s="13"/>
    </row>
    <row r="19" spans="1:13" s="24" customFormat="1">
      <c r="A19" s="4"/>
      <c r="B19" s="4"/>
      <c r="C19" s="4"/>
      <c r="D19" s="13"/>
      <c r="E19" s="13"/>
      <c r="F19" s="13"/>
      <c r="G19" s="13"/>
      <c r="H19" s="13"/>
      <c r="I19" s="13"/>
      <c r="J19" s="13"/>
      <c r="L19" s="4"/>
      <c r="M19" s="4"/>
    </row>
    <row r="20" spans="1:13" s="24" customFormat="1">
      <c r="A20" s="4"/>
      <c r="B20" s="4"/>
      <c r="C20" s="25"/>
      <c r="D20" s="13"/>
      <c r="E20" s="13"/>
      <c r="F20" s="13"/>
      <c r="G20" s="13"/>
      <c r="H20" s="13"/>
      <c r="I20" s="13"/>
      <c r="J20" s="13"/>
      <c r="L20" s="4"/>
      <c r="M20" s="4"/>
    </row>
    <row r="21" spans="1:13" s="24" customFormat="1">
      <c r="A21" s="4"/>
      <c r="B21" s="4"/>
      <c r="C21" s="25"/>
      <c r="D21" s="13"/>
      <c r="E21" s="13"/>
      <c r="F21" s="13"/>
      <c r="G21" s="13"/>
      <c r="H21" s="13"/>
      <c r="I21" s="13"/>
      <c r="J21" s="13"/>
      <c r="L21" s="4"/>
      <c r="M21" s="4"/>
    </row>
    <row r="22" spans="1:13" s="24" customFormat="1">
      <c r="A22" s="4"/>
      <c r="B22" s="4"/>
      <c r="C22" s="25"/>
      <c r="D22" s="13"/>
      <c r="E22" s="13"/>
      <c r="F22" s="13"/>
      <c r="G22" s="13"/>
      <c r="H22" s="13"/>
      <c r="I22" s="13"/>
      <c r="J22" s="13"/>
      <c r="L22" s="4"/>
      <c r="M22" s="4"/>
    </row>
    <row r="23" spans="1:13" s="24" customFormat="1">
      <c r="A23" s="4"/>
      <c r="B23" s="4"/>
      <c r="C23" s="25"/>
      <c r="D23" s="13"/>
      <c r="E23" s="13"/>
      <c r="F23" s="13"/>
      <c r="G23" s="13"/>
      <c r="H23" s="13"/>
      <c r="I23" s="13"/>
      <c r="J23" s="13"/>
      <c r="L23" s="4"/>
      <c r="M23" s="4"/>
    </row>
    <row r="24" spans="1:13" s="24" customFormat="1">
      <c r="A24" s="4"/>
      <c r="B24" s="4"/>
      <c r="C24" s="25"/>
      <c r="D24" s="13"/>
      <c r="E24" s="13"/>
      <c r="F24" s="13"/>
      <c r="G24" s="13"/>
      <c r="H24" s="13"/>
      <c r="I24" s="13"/>
      <c r="J24" s="13"/>
      <c r="L24" s="4"/>
      <c r="M24" s="4"/>
    </row>
    <row r="25" spans="1:13" s="24" customFormat="1">
      <c r="A25" s="4"/>
      <c r="B25" s="4"/>
      <c r="C25" s="26"/>
      <c r="D25" s="23"/>
      <c r="E25" s="23"/>
      <c r="F25" s="23"/>
      <c r="G25" s="23"/>
      <c r="H25" s="23"/>
      <c r="I25" s="23"/>
      <c r="J25" s="23"/>
      <c r="L25" s="4"/>
      <c r="M25" s="4"/>
    </row>
    <row r="26" spans="1:13" s="24" customFormat="1">
      <c r="A26" s="4"/>
      <c r="B26" s="4"/>
      <c r="C26" s="26"/>
      <c r="D26" s="23"/>
      <c r="E26" s="23"/>
      <c r="F26" s="23"/>
      <c r="G26" s="23"/>
      <c r="H26" s="23"/>
      <c r="I26" s="23"/>
      <c r="J26" s="23"/>
      <c r="L26" s="4"/>
      <c r="M26" s="4"/>
    </row>
    <row r="27" spans="1:13">
      <c r="C27" s="25"/>
      <c r="D27" s="13"/>
      <c r="E27" s="13"/>
    </row>
    <row r="28" spans="1:13">
      <c r="C28" s="25"/>
      <c r="D28" s="13"/>
    </row>
    <row r="29" spans="1:13">
      <c r="K29" s="23"/>
    </row>
    <row r="32" spans="1:13">
      <c r="K32" s="27"/>
    </row>
    <row r="34" spans="11:11">
      <c r="K34" s="28"/>
    </row>
  </sheetData>
  <pageMargins left="0.70866141732283472" right="0.19" top="0.19" bottom="0.16" header="0.17" footer="0.16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VALORI CONTRACT IAN-IUL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2026-07-08T08:09:05Z</dcterms:modified>
</cp:coreProperties>
</file>